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25" i="1"/>
  <c r="H26" i="1"/>
  <c r="H62" i="1"/>
  <c r="H30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<sst xmlns="http://schemas.openxmlformats.org/spreadsheetml/2006/main" count="63" uniqueCount="35">
  <si>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</si>
  <si>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</si>
  <si>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</si>
  <si>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</si>
  <si>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</si>
  <si>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</si>
  <si>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</si>
  <si>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</si>
  <si>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</si>
  <si>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</si>
  <si>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</si>
  <si>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</si>
  <si>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</si>
  <si>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</si>
  <si>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</si>
  <si>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</si>
  <si>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</si>
  <si>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</si>
  <si>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</si>
  <si>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</si>
  <si>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</si>
  <si>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</si>
  <si>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</si>
  <si>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</si>
  <si>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</si>
  <si>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</si>
  <si>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</si>
  <si>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</si>
  <si>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</si>
  <si>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</si>
  <si>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</si>
  <si>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</si>
  <si>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26.01.2026 </t>
  </si>
  <si>
    <t>Primljena i neutrošena participacija od 26.01.2026</t>
  </si>
  <si>
    <t xml:space="preserve">Dana 26.01.2026.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</si>
</sst>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46048</v>
      </c>
      <c r="H12" s="22">
        <v>8525124.9700000007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46048</v>
      </c>
      <c r="H13" s="1">
        <f>H14+H31-H39-H55</f>
        <v>2450346.39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46048</v>
      </c>
      <c r="H14" s="24">
        <f>SUM(H15:H30)</f>
        <v>2186749.37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f>595260.92</f>
        <v>595260.92000000004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1414432.96-1368170.76-41613.05+625.55+1518380.15</f>
        <v>1523654.8499999999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</f>
        <v>67833.599999999977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46048</v>
      </c>
      <c r="H31" s="24">
        <f>H32+H33+H34+H35+H37+H38+H36</f>
        <v>263597.02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98390.21-69793.19+235000</f>
        <v>263597.02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46048</v>
      </c>
      <c r="H39" s="20">
        <f>SUM(H40:H54)</f>
        <v>0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v>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46048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46048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8525124.9700000007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2026-01-27T14:27:58Z</dcterms:modified>
  <cp:category/>
  <cp:contentStatus/>
</cp:coreProperties>
</file>